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'Лист1'!$B$1:$I$26</definedName>
  </definedNames>
  <calcPr fullCalcOnLoad="1"/>
</workbook>
</file>

<file path=xl/sharedStrings.xml><?xml version="1.0" encoding="utf-8"?>
<sst xmlns="http://schemas.openxmlformats.org/spreadsheetml/2006/main" count="37" uniqueCount="25">
  <si>
    <t>А</t>
  </si>
  <si>
    <t>№ п/п</t>
  </si>
  <si>
    <t>МОЩНОСТЬ ТП (КТП), кВА</t>
  </si>
  <si>
    <t>кВА</t>
  </si>
  <si>
    <t>ДИСПЕТЧЕРСКОЕ НАИМЕНОВАНИЕ ТП (КТП)</t>
  </si>
  <si>
    <t>ЗАГРУЖЕННОСТЬ ТП (КТП)</t>
  </si>
  <si>
    <t>%</t>
  </si>
  <si>
    <t>фаза А</t>
  </si>
  <si>
    <t>фаза В</t>
  </si>
  <si>
    <t>фаза С</t>
  </si>
  <si>
    <t>ОАО Самарский завод "Экран"</t>
  </si>
  <si>
    <t>ТП-1</t>
  </si>
  <si>
    <t>ТП-2</t>
  </si>
  <si>
    <t>ТП-3</t>
  </si>
  <si>
    <t>ТП-3А</t>
  </si>
  <si>
    <t>ТП-5</t>
  </si>
  <si>
    <t>ТП-6</t>
  </si>
  <si>
    <t>КТП-8</t>
  </si>
  <si>
    <t>ТП-10</t>
  </si>
  <si>
    <t>ТП-11</t>
  </si>
  <si>
    <t>ТП-12</t>
  </si>
  <si>
    <t>КТП-13</t>
  </si>
  <si>
    <t>КТП-14</t>
  </si>
  <si>
    <t>КТП-15</t>
  </si>
  <si>
    <t>холостой ход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</si>
</sst>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/>
      <right>
        <color indexed="63"/>
      </right>
      <top/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/>
    </xf>
    <xf numFmtId="172" fontId="19" fillId="33" borderId="11" xfId="0" applyNumberFormat="1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24" fillId="34" borderId="25" xfId="44" applyFill="1" applyBorder="1" applyAlignment="1">
      <alignment horizontal="center" vertical="center"/>
    </xf>
    <xf numFmtId="0" fontId="24" fillId="34" borderId="26" xfId="44" applyFill="1" applyBorder="1" applyAlignment="1">
      <alignment horizontal="center" vertical="center"/>
    </xf>
    <xf numFmtId="0" fontId="24" fillId="34" borderId="27" xfId="44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tabSelected="1" zoomScale="140" zoomScaleNormal="140" zoomScalePageLayoutView="0" workbookViewId="0" topLeftCell="B1">
      <selection activeCell="H26" sqref="H26"/>
    </sheetView>
  </sheetViews>
  <sheetFormatPr defaultColWidth="9.140625" defaultRowHeight="15"/>
  <cols>
    <col min="1" max="1" width="3.28125" style="0" customWidth="1"/>
    <col min="3" max="3" width="22.7109375" style="0" customWidth="1"/>
    <col min="4" max="4" width="12.8515625" style="0" customWidth="1"/>
    <col min="5" max="5" width="8.00390625" style="7" customWidth="1"/>
    <col min="6" max="6" width="8.140625" style="7" customWidth="1"/>
    <col min="7" max="7" width="7.421875" style="7" customWidth="1"/>
    <col min="8" max="8" width="6.57421875" style="7" customWidth="1"/>
    <col min="9" max="9" width="7.7109375" style="13" customWidth="1"/>
  </cols>
  <sheetData>
    <row r="1" ht="15.75" thickBot="1"/>
    <row r="2" spans="2:9" ht="27" customHeight="1">
      <c r="B2" s="23" t="s">
        <v>10</v>
      </c>
      <c r="C2" s="24"/>
      <c r="D2" s="24"/>
      <c r="E2" s="24"/>
      <c r="F2" s="24"/>
      <c r="G2" s="24"/>
      <c r="H2" s="24"/>
      <c r="I2" s="25"/>
    </row>
    <row r="3" spans="2:9" ht="15" customHeight="1">
      <c r="B3" s="19" t="s">
        <v>1</v>
      </c>
      <c r="C3" s="31" t="s">
        <v>4</v>
      </c>
      <c r="D3" s="31" t="s">
        <v>2</v>
      </c>
      <c r="E3" s="20" t="s">
        <v>5</v>
      </c>
      <c r="F3" s="21"/>
      <c r="G3" s="21"/>
      <c r="H3" s="21"/>
      <c r="I3" s="22"/>
    </row>
    <row r="4" spans="2:9" ht="15">
      <c r="B4" s="19"/>
      <c r="C4" s="32"/>
      <c r="D4" s="32"/>
      <c r="E4" s="20" t="s">
        <v>0</v>
      </c>
      <c r="F4" s="21"/>
      <c r="G4" s="30"/>
      <c r="H4" s="26" t="s">
        <v>3</v>
      </c>
      <c r="I4" s="28" t="s">
        <v>6</v>
      </c>
    </row>
    <row r="5" spans="2:9" ht="15.75" thickBot="1">
      <c r="B5" s="19"/>
      <c r="C5" s="33"/>
      <c r="D5" s="33"/>
      <c r="E5" s="11" t="s">
        <v>7</v>
      </c>
      <c r="F5" s="11" t="s">
        <v>8</v>
      </c>
      <c r="G5" s="11" t="s">
        <v>9</v>
      </c>
      <c r="H5" s="27"/>
      <c r="I5" s="29"/>
    </row>
    <row r="6" spans="2:9" ht="15.75" customHeight="1" thickBot="1">
      <c r="B6" s="1">
        <v>1</v>
      </c>
      <c r="C6" s="2" t="s">
        <v>11</v>
      </c>
      <c r="D6" s="3">
        <v>1000</v>
      </c>
      <c r="E6" s="8">
        <v>680</v>
      </c>
      <c r="F6" s="8">
        <v>656</v>
      </c>
      <c r="G6" s="14">
        <v>715</v>
      </c>
      <c r="H6" s="17">
        <f>(E6+F6+G6)/3*0.38*1.73</f>
        <v>449.4424666666666</v>
      </c>
      <c r="I6" s="18">
        <f aca="true" t="shared" si="0" ref="I6:I26">(H6/D6)*100</f>
        <v>44.94424666666666</v>
      </c>
    </row>
    <row r="7" spans="2:10" ht="13.5" customHeight="1" thickBot="1">
      <c r="B7" s="4">
        <v>2</v>
      </c>
      <c r="C7" s="5" t="s">
        <v>11</v>
      </c>
      <c r="D7" s="6">
        <v>1250</v>
      </c>
      <c r="E7" s="9"/>
      <c r="F7" s="10"/>
      <c r="G7" s="15"/>
      <c r="H7" s="17">
        <f aca="true" t="shared" si="1" ref="H7:H26">(E7+F7+G7)/3*0.38*1.73</f>
        <v>0</v>
      </c>
      <c r="I7" s="18">
        <f t="shared" si="0"/>
        <v>0</v>
      </c>
      <c r="J7" t="s">
        <v>24</v>
      </c>
    </row>
    <row r="8" spans="2:10" ht="14.25" customHeight="1" thickBot="1">
      <c r="B8" s="4">
        <v>3</v>
      </c>
      <c r="C8" s="5" t="s">
        <v>12</v>
      </c>
      <c r="D8" s="6">
        <v>1000</v>
      </c>
      <c r="E8" s="10"/>
      <c r="F8" s="10"/>
      <c r="G8" s="15"/>
      <c r="H8" s="17">
        <f t="shared" si="1"/>
        <v>0</v>
      </c>
      <c r="I8" s="18">
        <f t="shared" si="0"/>
        <v>0</v>
      </c>
      <c r="J8" t="s">
        <v>24</v>
      </c>
    </row>
    <row r="9" spans="2:9" ht="14.25" customHeight="1" thickBot="1">
      <c r="B9" s="4">
        <v>4</v>
      </c>
      <c r="C9" s="5" t="s">
        <v>12</v>
      </c>
      <c r="D9" s="6">
        <v>800</v>
      </c>
      <c r="E9" s="10">
        <v>292</v>
      </c>
      <c r="F9" s="10">
        <v>276</v>
      </c>
      <c r="G9" s="15">
        <v>391</v>
      </c>
      <c r="H9" s="17">
        <f t="shared" si="1"/>
        <v>210.1488666666667</v>
      </c>
      <c r="I9" s="18">
        <f t="shared" si="0"/>
        <v>26.268608333333336</v>
      </c>
    </row>
    <row r="10" spans="2:9" ht="15.75" customHeight="1" thickBot="1">
      <c r="B10" s="4">
        <v>5</v>
      </c>
      <c r="C10" s="5" t="s">
        <v>13</v>
      </c>
      <c r="D10" s="10">
        <v>1000</v>
      </c>
      <c r="E10" s="10">
        <v>249</v>
      </c>
      <c r="F10" s="10">
        <v>186</v>
      </c>
      <c r="G10" s="15">
        <v>218</v>
      </c>
      <c r="H10" s="17">
        <f t="shared" si="1"/>
        <v>143.09406666666666</v>
      </c>
      <c r="I10" s="18">
        <f t="shared" si="0"/>
        <v>14.309406666666666</v>
      </c>
    </row>
    <row r="11" spans="2:9" ht="15.75" thickBot="1">
      <c r="B11" s="4">
        <v>6</v>
      </c>
      <c r="C11" s="5" t="s">
        <v>14</v>
      </c>
      <c r="D11" s="6">
        <v>750</v>
      </c>
      <c r="E11" s="10">
        <v>120</v>
      </c>
      <c r="F11" s="10">
        <v>115</v>
      </c>
      <c r="G11" s="15">
        <v>105</v>
      </c>
      <c r="H11" s="17">
        <f t="shared" si="1"/>
        <v>74.50533333333333</v>
      </c>
      <c r="I11" s="18">
        <f t="shared" si="0"/>
        <v>9.934044444444444</v>
      </c>
    </row>
    <row r="12" spans="2:10" ht="15.75" thickBot="1">
      <c r="B12" s="4">
        <v>7</v>
      </c>
      <c r="C12" s="5" t="s">
        <v>15</v>
      </c>
      <c r="D12" s="6">
        <v>630</v>
      </c>
      <c r="E12" s="12"/>
      <c r="F12" s="12"/>
      <c r="G12" s="16"/>
      <c r="H12" s="17">
        <f t="shared" si="1"/>
        <v>0</v>
      </c>
      <c r="I12" s="18">
        <f t="shared" si="0"/>
        <v>0</v>
      </c>
      <c r="J12" t="s">
        <v>24</v>
      </c>
    </row>
    <row r="13" spans="2:9" ht="15.75" thickBot="1">
      <c r="B13" s="4">
        <v>8</v>
      </c>
      <c r="C13" s="5" t="s">
        <v>15</v>
      </c>
      <c r="D13" s="6">
        <v>1000</v>
      </c>
      <c r="E13" s="10">
        <v>689</v>
      </c>
      <c r="F13" s="10">
        <v>646</v>
      </c>
      <c r="G13" s="10">
        <v>603</v>
      </c>
      <c r="H13" s="17">
        <f t="shared" si="1"/>
        <v>424.68039999999996</v>
      </c>
      <c r="I13" s="18">
        <f t="shared" si="0"/>
        <v>42.468039999999995</v>
      </c>
    </row>
    <row r="14" spans="2:10" ht="15.75" thickBot="1">
      <c r="B14" s="4">
        <v>9</v>
      </c>
      <c r="C14" s="5" t="s">
        <v>16</v>
      </c>
      <c r="D14" s="6">
        <v>800</v>
      </c>
      <c r="E14" s="10"/>
      <c r="F14" s="10"/>
      <c r="G14" s="10"/>
      <c r="H14" s="17">
        <f t="shared" si="1"/>
        <v>0</v>
      </c>
      <c r="I14" s="18">
        <f t="shared" si="0"/>
        <v>0</v>
      </c>
      <c r="J14" t="s">
        <v>24</v>
      </c>
    </row>
    <row r="15" spans="2:9" ht="15.75" thickBot="1">
      <c r="B15" s="4">
        <v>10</v>
      </c>
      <c r="C15" s="5" t="s">
        <v>16</v>
      </c>
      <c r="D15" s="6">
        <v>1000</v>
      </c>
      <c r="E15" s="10">
        <v>464</v>
      </c>
      <c r="F15" s="10">
        <v>366</v>
      </c>
      <c r="G15" s="10">
        <v>421</v>
      </c>
      <c r="H15" s="17">
        <f t="shared" si="1"/>
        <v>274.1358</v>
      </c>
      <c r="I15" s="18">
        <f t="shared" si="0"/>
        <v>27.413580000000003</v>
      </c>
    </row>
    <row r="16" spans="2:9" ht="15.75" thickBot="1">
      <c r="B16" s="4">
        <v>11</v>
      </c>
      <c r="C16" s="5" t="s">
        <v>17</v>
      </c>
      <c r="D16" s="6">
        <v>1000</v>
      </c>
      <c r="E16" s="10">
        <v>351</v>
      </c>
      <c r="F16" s="10">
        <v>333</v>
      </c>
      <c r="G16" s="10">
        <v>324</v>
      </c>
      <c r="H16" s="17">
        <f t="shared" si="1"/>
        <v>220.8864</v>
      </c>
      <c r="I16" s="18">
        <f t="shared" si="0"/>
        <v>22.08864</v>
      </c>
    </row>
    <row r="17" spans="2:9" ht="15.75" thickBot="1">
      <c r="B17" s="4">
        <v>12</v>
      </c>
      <c r="C17" s="5" t="s">
        <v>17</v>
      </c>
      <c r="D17" s="6">
        <v>1000</v>
      </c>
      <c r="E17" s="10">
        <v>352</v>
      </c>
      <c r="F17" s="10">
        <v>346</v>
      </c>
      <c r="G17" s="10">
        <v>312</v>
      </c>
      <c r="H17" s="17">
        <f t="shared" si="1"/>
        <v>221.32466666666667</v>
      </c>
      <c r="I17" s="18">
        <f t="shared" si="0"/>
        <v>22.132466666666666</v>
      </c>
    </row>
    <row r="18" spans="2:9" ht="15.75" thickBot="1">
      <c r="B18" s="4">
        <v>13</v>
      </c>
      <c r="C18" s="5" t="s">
        <v>18</v>
      </c>
      <c r="D18" s="6">
        <v>630</v>
      </c>
      <c r="E18" s="10">
        <v>29</v>
      </c>
      <c r="F18" s="10">
        <v>48</v>
      </c>
      <c r="G18" s="10">
        <v>57</v>
      </c>
      <c r="H18" s="17">
        <f t="shared" si="1"/>
        <v>29.363866666666667</v>
      </c>
      <c r="I18" s="18">
        <f t="shared" si="0"/>
        <v>4.660931216931217</v>
      </c>
    </row>
    <row r="19" spans="2:9" ht="15.75" thickBot="1">
      <c r="B19" s="4">
        <v>14</v>
      </c>
      <c r="C19" s="5" t="s">
        <v>19</v>
      </c>
      <c r="D19" s="6">
        <v>1000</v>
      </c>
      <c r="E19" s="10">
        <v>246</v>
      </c>
      <c r="F19" s="10">
        <v>207</v>
      </c>
      <c r="G19" s="10">
        <v>222</v>
      </c>
      <c r="H19" s="17">
        <f t="shared" si="1"/>
        <v>147.915</v>
      </c>
      <c r="I19" s="18">
        <f t="shared" si="0"/>
        <v>14.7915</v>
      </c>
    </row>
    <row r="20" spans="2:9" ht="15.75" thickBot="1">
      <c r="B20" s="4">
        <v>15</v>
      </c>
      <c r="C20" s="5" t="s">
        <v>20</v>
      </c>
      <c r="D20" s="6">
        <v>1000</v>
      </c>
      <c r="E20" s="10">
        <v>162</v>
      </c>
      <c r="F20" s="10">
        <v>154</v>
      </c>
      <c r="G20" s="10">
        <v>154</v>
      </c>
      <c r="H20" s="17">
        <f t="shared" si="1"/>
        <v>102.99266666666666</v>
      </c>
      <c r="I20" s="18">
        <f t="shared" si="0"/>
        <v>10.299266666666666</v>
      </c>
    </row>
    <row r="21" spans="2:10" ht="15.75" thickBot="1">
      <c r="B21" s="4">
        <v>16</v>
      </c>
      <c r="C21" s="5" t="s">
        <v>21</v>
      </c>
      <c r="D21" s="6">
        <v>1000</v>
      </c>
      <c r="E21" s="10"/>
      <c r="F21" s="10"/>
      <c r="G21" s="10"/>
      <c r="H21" s="17">
        <f t="shared" si="1"/>
        <v>0</v>
      </c>
      <c r="I21" s="18">
        <f t="shared" si="0"/>
        <v>0</v>
      </c>
      <c r="J21" t="s">
        <v>24</v>
      </c>
    </row>
    <row r="22" spans="2:9" ht="15.75" thickBot="1">
      <c r="B22" s="4">
        <v>17</v>
      </c>
      <c r="C22" s="5" t="s">
        <v>21</v>
      </c>
      <c r="D22" s="6">
        <v>1000</v>
      </c>
      <c r="E22" s="10">
        <v>251</v>
      </c>
      <c r="F22" s="10">
        <v>238</v>
      </c>
      <c r="G22" s="10">
        <v>259</v>
      </c>
      <c r="H22" s="17">
        <f t="shared" si="1"/>
        <v>163.91173333333333</v>
      </c>
      <c r="I22" s="18">
        <f t="shared" si="0"/>
        <v>16.391173333333334</v>
      </c>
    </row>
    <row r="23" spans="2:9" ht="15.75" thickBot="1">
      <c r="B23" s="4">
        <v>18</v>
      </c>
      <c r="C23" s="5" t="s">
        <v>22</v>
      </c>
      <c r="D23" s="6">
        <v>1000</v>
      </c>
      <c r="E23" s="10">
        <v>233</v>
      </c>
      <c r="F23" s="10">
        <v>221</v>
      </c>
      <c r="G23" s="10">
        <v>229</v>
      </c>
      <c r="H23" s="17">
        <f t="shared" si="1"/>
        <v>149.66806666666668</v>
      </c>
      <c r="I23" s="18">
        <f t="shared" si="0"/>
        <v>14.966806666666669</v>
      </c>
    </row>
    <row r="24" spans="2:9" ht="15.75" thickBot="1">
      <c r="B24" s="4">
        <v>19</v>
      </c>
      <c r="C24" s="5" t="s">
        <v>22</v>
      </c>
      <c r="D24" s="6">
        <v>1000</v>
      </c>
      <c r="E24" s="10">
        <v>214</v>
      </c>
      <c r="F24" s="10">
        <v>221</v>
      </c>
      <c r="G24" s="10">
        <v>218</v>
      </c>
      <c r="H24" s="17">
        <f t="shared" si="1"/>
        <v>143.09406666666666</v>
      </c>
      <c r="I24" s="18">
        <f t="shared" si="0"/>
        <v>14.309406666666666</v>
      </c>
    </row>
    <row r="25" spans="2:9" ht="15.75" thickBot="1">
      <c r="B25" s="4">
        <v>20</v>
      </c>
      <c r="C25" s="5" t="s">
        <v>23</v>
      </c>
      <c r="D25" s="6">
        <v>1000</v>
      </c>
      <c r="E25" s="10">
        <v>74</v>
      </c>
      <c r="F25" s="10">
        <v>79</v>
      </c>
      <c r="G25" s="10">
        <v>76</v>
      </c>
      <c r="H25" s="17">
        <f t="shared" si="1"/>
        <v>50.18153333333333</v>
      </c>
      <c r="I25" s="18">
        <f t="shared" si="0"/>
        <v>5.018153333333332</v>
      </c>
    </row>
    <row r="26" spans="2:9" ht="15.75" thickBot="1">
      <c r="B26" s="4">
        <v>21</v>
      </c>
      <c r="C26" s="5" t="s">
        <v>23</v>
      </c>
      <c r="D26" s="6">
        <v>1000</v>
      </c>
      <c r="E26" s="10">
        <v>66</v>
      </c>
      <c r="F26" s="10">
        <v>73</v>
      </c>
      <c r="G26" s="10">
        <v>70</v>
      </c>
      <c r="H26" s="17">
        <f t="shared" si="1"/>
        <v>45.79886666666667</v>
      </c>
      <c r="I26" s="18">
        <f t="shared" si="0"/>
        <v>4.579886666666667</v>
      </c>
    </row>
  </sheetData>
  <sheetProtection/>
  <mergeCells count="8">
    <mergeCell ref="B3:B5"/>
    <mergeCell ref="E3:I3"/>
    <mergeCell ref="B2:I2"/>
    <mergeCell ref="H4:H5"/>
    <mergeCell ref="I4:I5"/>
    <mergeCell ref="E4:G4"/>
    <mergeCell ref="C3:C5"/>
    <mergeCell ref="D3:D5"/>
  </mergeCells>
  <printOptions horizontalCentered="1"/>
  <pageMargins left="0.31496062992125984" right="0.11811023622047245" top="0.7480314960629921" bottom="0.7480314960629921" header="0" footer="0"/>
  <pageSetup horizontalDpi="180" verticalDpi="18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2018-04-04T07:55:54Z</dcterms:modified>
  <cp:category/>
  <cp:version/>
  <cp:contentType/>
  <cp:contentStatus/>
</cp:coreProperties>
</file>