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5" windowWidth="19440" windowHeight="12555" tabRatio="505" activeTab="0"/>
  </bookViews>
  <sheets>
    <sheet name="Линии" sheetId="1" r:id="rId1"/>
    <sheet name="Подстанции" sheetId="2" r:id="rId2"/>
    <sheet name="Общая" sheetId="3" r:id="rId3"/>
  </sheets>
  <definedNames>
    <definedName name="_xlnm.Print_Area" localSheetId="2">'Общая'!$A$1:$C$15</definedName>
  </definedNames>
  <calcPr fullCalcOnLoad="1"/>
</workbook>
</file>

<file path=xl/sharedStrings.xml><?xml version="1.0" encoding="utf-8"?>
<sst xmlns="http://schemas.openxmlformats.org/spreadsheetml/2006/main" count="154" uniqueCount="102">
  <si>
    <t>№ п/п</t>
  </si>
  <si>
    <t>Диспетчерское наименование подстанции</t>
  </si>
  <si>
    <t>Тип подстанции</t>
  </si>
  <si>
    <t>Подтверждающий документ</t>
  </si>
  <si>
    <t>Месторасположение</t>
  </si>
  <si>
    <t>Максимальное напряжение</t>
  </si>
  <si>
    <t xml:space="preserve">договор аренды </t>
  </si>
  <si>
    <t>номер и дата заключения</t>
  </si>
  <si>
    <t>наименование арендодателя</t>
  </si>
  <si>
    <t>срок действия</t>
  </si>
  <si>
    <t>документ о праве собственности (номер и дата выдачи)</t>
  </si>
  <si>
    <t>Адрес официального сайта в сети Интернет</t>
  </si>
  <si>
    <t>Наименование ЛЭП</t>
  </si>
  <si>
    <t>Инвентарный номер линии</t>
  </si>
  <si>
    <t>Протяженность линий (км), участвующих в передаче электроэнергии по уровням напряжения</t>
  </si>
  <si>
    <t>ВН</t>
  </si>
  <si>
    <t>СН1</t>
  </si>
  <si>
    <t>СН2</t>
  </si>
  <si>
    <t>НН</t>
  </si>
  <si>
    <t>ВЛ</t>
  </si>
  <si>
    <t>КЛ</t>
  </si>
  <si>
    <t>Итого, км:</t>
  </si>
  <si>
    <t>Итого, МВА:</t>
  </si>
  <si>
    <t>Приложение №1</t>
  </si>
  <si>
    <t>Приложение №2</t>
  </si>
  <si>
    <t>(ФИО, подпись)</t>
  </si>
  <si>
    <t>М.П.</t>
  </si>
  <si>
    <t>Приложение № 3</t>
  </si>
  <si>
    <t xml:space="preserve">Владение на праве собственности или на ином законном основании на срок не менее очередного расчетного периода регулирования силовыми трансформаторами, используемыми для осуществления регулируемого вида деятельности </t>
  </si>
  <si>
    <t>(наименование организации)</t>
  </si>
  <si>
    <t xml:space="preserve">Владение на праве собственности или на ином законном основании на срок не менее очередного расчетного периода регулирования линиями электропередачи (воздушными и (или) кабельными), используемыми для осуществления регулируемого вида деятельности </t>
  </si>
  <si>
    <t>Абонентский номер организации для обращении для обращений потребителей услуг по передаче электроэнергии и (или) технологическому присоединению в соответствии с требованиями приказа Минэнерго России от 15.04.2014 № 186 "О Единых стандартах качества обслуживания сетевыми организациями потребителей услуг сетевых организаций"</t>
  </si>
  <si>
    <t>Справка о наличии официального сайта в сети Интернет и выделенного абонентского номера для обращений потребителей услуг по передаче электрической энергии и (или) технологическому присоединению</t>
  </si>
  <si>
    <t>ОАО Самарский завод "Экран"</t>
  </si>
  <si>
    <t>Генеральный директор</t>
  </si>
  <si>
    <t>Воронков Н.М.</t>
  </si>
  <si>
    <t>WWW.ekransamara.ru</t>
  </si>
  <si>
    <t>02000041</t>
  </si>
  <si>
    <t>02000054</t>
  </si>
  <si>
    <t>03010023</t>
  </si>
  <si>
    <t>03010024</t>
  </si>
  <si>
    <t>03010001</t>
  </si>
  <si>
    <t>03010002</t>
  </si>
  <si>
    <t>03010003</t>
  </si>
  <si>
    <t>03010004</t>
  </si>
  <si>
    <t>03010005</t>
  </si>
  <si>
    <t>03010006</t>
  </si>
  <si>
    <t>03010007</t>
  </si>
  <si>
    <t>03020001</t>
  </si>
  <si>
    <t>05000518</t>
  </si>
  <si>
    <t>Комитет по управлению государственным имуществом Самарской области РЕШЕНИЕ №289 от 25.05.94г</t>
  </si>
  <si>
    <t>ТП-1</t>
  </si>
  <si>
    <t>ЗТП</t>
  </si>
  <si>
    <t>ТП-2</t>
  </si>
  <si>
    <t>ТП-3</t>
  </si>
  <si>
    <t>ТП-3А</t>
  </si>
  <si>
    <t>ТП-5</t>
  </si>
  <si>
    <t>ТП-6</t>
  </si>
  <si>
    <t>КТП-8</t>
  </si>
  <si>
    <t>ТП-10</t>
  </si>
  <si>
    <t>ТП-11</t>
  </si>
  <si>
    <t>ТП-12</t>
  </si>
  <si>
    <t>КТП-13</t>
  </si>
  <si>
    <t>КТП-14</t>
  </si>
  <si>
    <t>КТП-15</t>
  </si>
  <si>
    <t>трансформатор №1 1000 КВА</t>
  </si>
  <si>
    <t>трансформатор №2 1250 КВА</t>
  </si>
  <si>
    <t>трансформатор №2 800 КВА</t>
  </si>
  <si>
    <t xml:space="preserve">ЗТП </t>
  </si>
  <si>
    <t>трансформатор №1 750 КВА</t>
  </si>
  <si>
    <t>трансформатор №1 630 КВА</t>
  </si>
  <si>
    <t>трансформатор №2 1000 КВА</t>
  </si>
  <si>
    <t>трансформатор №1 800 КВА</t>
  </si>
  <si>
    <t>ЗКТП</t>
  </si>
  <si>
    <t>корпус №2</t>
  </si>
  <si>
    <t>корпус №8</t>
  </si>
  <si>
    <t>корпус №7</t>
  </si>
  <si>
    <t>корпус №6</t>
  </si>
  <si>
    <t>корпус №4</t>
  </si>
  <si>
    <t>корпус №40</t>
  </si>
  <si>
    <t>корпус №3</t>
  </si>
  <si>
    <t>старый гараж</t>
  </si>
  <si>
    <t>корпус №24</t>
  </si>
  <si>
    <t>Инвентарная карточка учета объекта основных средств б/н от 01.12.1968</t>
  </si>
  <si>
    <t>-</t>
  </si>
  <si>
    <t>Инвентарная карточка учета объекта основных средств б/н от 01.04.1970</t>
  </si>
  <si>
    <t>Инвентарная карточка учета объекта основных средств б/н от 01.12.1970</t>
  </si>
  <si>
    <t>Инвентарная карточка учета объекта основных средств б/н от 01.10.1977</t>
  </si>
  <si>
    <t>Инвентарная карточка учета объекта основных средств б/н от 01.12.1966</t>
  </si>
  <si>
    <t>Инвентарная карточка учета объекта основных средств б/н от 01.12.1973</t>
  </si>
  <si>
    <t>Установленная мощность трансформатора, участвующего в передаче электроэнергии, МВА</t>
  </si>
  <si>
    <t>Инвентарная карточка учета объекта основных средств б/н от 01.11.1966</t>
  </si>
  <si>
    <t>Инвентарная карточка учета объекта основных средств б/н от 01.03.1976</t>
  </si>
  <si>
    <t>Инвентарная карточка учета объекта основных средств б/н от 01.12.1963</t>
  </si>
  <si>
    <t>Инвентарная карточка учета объекта основных средств б/н от 01.12.1977</t>
  </si>
  <si>
    <t>Инвентарная карточка учета объекта основных средств б/н от 01.10.1979</t>
  </si>
  <si>
    <t>Инвентарная карточка учета объекта основных средств б/н от 01.12.1965</t>
  </si>
  <si>
    <t>Инвентарная карточка учета объекта основных средств б/н от 01.12.1961</t>
  </si>
  <si>
    <t>Примечание: 13 трансформаторных подстанций, из них 4 комплектные</t>
  </si>
  <si>
    <t>21 трансформатор</t>
  </si>
  <si>
    <t>закрытого типа</t>
  </si>
  <si>
    <t>(846) 992-67-17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</si>
</sst>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horizontal="right"/>
    </xf>
    <xf numFmtId="0" fontId="42" fillId="0" borderId="10" xfId="0" applyFont="1" applyBorder="1" applyAlignment="1">
      <alignment/>
    </xf>
    <xf numFmtId="0" fontId="42" fillId="0" borderId="0" xfId="0" applyFont="1" applyAlignment="1">
      <alignment wrapText="1"/>
    </xf>
    <xf numFmtId="0" fontId="42" fillId="0" borderId="11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/>
    </xf>
    <xf numFmtId="0" fontId="42" fillId="0" borderId="11" xfId="0" applyFont="1" applyBorder="1" applyAlignment="1">
      <alignment/>
    </xf>
    <xf numFmtId="0" fontId="43" fillId="0" borderId="0" xfId="0" applyFont="1" applyAlignment="1">
      <alignment horizontal="center"/>
    </xf>
    <xf numFmtId="0" fontId="42" fillId="0" borderId="11" xfId="0" applyFont="1" applyBorder="1" applyAlignment="1">
      <alignment horizontal="center"/>
    </xf>
    <xf numFmtId="0" fontId="42" fillId="0" borderId="0" xfId="0" applyFont="1" applyAlignment="1">
      <alignment horizontal="center"/>
    </xf>
    <xf numFmtId="0" fontId="42" fillId="0" borderId="0" xfId="0" applyFont="1" applyBorder="1" applyAlignment="1">
      <alignment/>
    </xf>
    <xf numFmtId="0" fontId="44" fillId="0" borderId="0" xfId="0" applyFont="1" applyBorder="1" applyAlignment="1">
      <alignment horizontal="center"/>
    </xf>
    <xf numFmtId="0" fontId="42" fillId="0" borderId="0" xfId="0" applyNumberFormat="1" applyFont="1" applyAlignment="1">
      <alignment/>
    </xf>
    <xf numFmtId="0" fontId="42" fillId="0" borderId="12" xfId="0" applyNumberFormat="1" applyFont="1" applyBorder="1" applyAlignment="1">
      <alignment horizontal="center" wrapText="1"/>
    </xf>
    <xf numFmtId="0" fontId="43" fillId="0" borderId="0" xfId="0" applyFont="1" applyBorder="1" applyAlignment="1">
      <alignment/>
    </xf>
    <xf numFmtId="0" fontId="42" fillId="0" borderId="11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/>
    </xf>
    <xf numFmtId="0" fontId="42" fillId="0" borderId="0" xfId="0" applyFont="1" applyAlignment="1">
      <alignment horizontal="right"/>
    </xf>
    <xf numFmtId="0" fontId="28" fillId="0" borderId="11" xfId="42" applyBorder="1" applyAlignment="1">
      <alignment horizontal="center"/>
    </xf>
    <xf numFmtId="0" fontId="42" fillId="0" borderId="12" xfId="0" applyFont="1" applyBorder="1" applyAlignment="1">
      <alignment horizontal="right"/>
    </xf>
    <xf numFmtId="49" fontId="42" fillId="0" borderId="13" xfId="0" applyNumberFormat="1" applyFont="1" applyBorder="1" applyAlignment="1">
      <alignment/>
    </xf>
    <xf numFmtId="0" fontId="42" fillId="0" borderId="11" xfId="0" applyFont="1" applyBorder="1" applyAlignment="1">
      <alignment horizontal="left"/>
    </xf>
    <xf numFmtId="2" fontId="42" fillId="0" borderId="11" xfId="0" applyNumberFormat="1" applyFont="1" applyBorder="1" applyAlignment="1">
      <alignment horizontal="center"/>
    </xf>
    <xf numFmtId="2" fontId="45" fillId="0" borderId="11" xfId="0" applyNumberFormat="1" applyFont="1" applyBorder="1" applyAlignment="1">
      <alignment horizontal="center"/>
    </xf>
    <xf numFmtId="0" fontId="43" fillId="0" borderId="14" xfId="0" applyFont="1" applyBorder="1" applyAlignment="1">
      <alignment horizontal="center"/>
    </xf>
    <xf numFmtId="0" fontId="45" fillId="0" borderId="15" xfId="0" applyFont="1" applyBorder="1" applyAlignment="1">
      <alignment horizontal="center"/>
    </xf>
    <xf numFmtId="0" fontId="45" fillId="0" borderId="13" xfId="0" applyFont="1" applyBorder="1" applyAlignment="1">
      <alignment horizontal="center"/>
    </xf>
    <xf numFmtId="0" fontId="42" fillId="0" borderId="0" xfId="0" applyFont="1" applyAlignment="1">
      <alignment horizontal="right"/>
    </xf>
    <xf numFmtId="0" fontId="42" fillId="0" borderId="0" xfId="0" applyFont="1" applyAlignment="1">
      <alignment horizontal="center" vertical="center" wrapText="1"/>
    </xf>
    <xf numFmtId="0" fontId="44" fillId="0" borderId="14" xfId="0" applyFont="1" applyBorder="1" applyAlignment="1">
      <alignment horizontal="center"/>
    </xf>
    <xf numFmtId="0" fontId="42" fillId="0" borderId="11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/>
    </xf>
    <xf numFmtId="0" fontId="45" fillId="0" borderId="15" xfId="0" applyFont="1" applyBorder="1" applyAlignment="1">
      <alignment horizontal="right"/>
    </xf>
    <xf numFmtId="0" fontId="45" fillId="0" borderId="19" xfId="0" applyFont="1" applyBorder="1" applyAlignment="1">
      <alignment horizontal="right"/>
    </xf>
    <xf numFmtId="0" fontId="45" fillId="0" borderId="13" xfId="0" applyFont="1" applyBorder="1" applyAlignment="1">
      <alignment horizontal="right"/>
    </xf>
    <xf numFmtId="0" fontId="42" fillId="0" borderId="15" xfId="0" applyFont="1" applyBorder="1" applyAlignment="1">
      <alignment horizontal="center" vertical="center" wrapText="1"/>
    </xf>
    <xf numFmtId="0" fontId="42" fillId="0" borderId="19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/>
    </xf>
    <xf numFmtId="0" fontId="42" fillId="0" borderId="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ekransamara.ru/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abSelected="1" view="pageBreakPreview" zoomScaleSheetLayoutView="100" zoomScalePageLayoutView="0" workbookViewId="0" topLeftCell="A8">
      <selection activeCell="K29" sqref="K29"/>
    </sheetView>
  </sheetViews>
  <sheetFormatPr defaultColWidth="9.140625" defaultRowHeight="15"/>
  <cols>
    <col min="1" max="1" width="9.140625" style="1" customWidth="1"/>
    <col min="2" max="2" width="15.7109375" style="1" customWidth="1"/>
    <col min="3" max="3" width="13.8515625" style="1" customWidth="1"/>
    <col min="4" max="4" width="9.57421875" style="1" customWidth="1"/>
    <col min="5" max="5" width="9.140625" style="1" customWidth="1"/>
    <col min="6" max="6" width="9.421875" style="1" customWidth="1"/>
    <col min="7" max="7" width="9.7109375" style="1" customWidth="1"/>
    <col min="8" max="8" width="11.421875" style="1" customWidth="1"/>
    <col min="9" max="9" width="13.57421875" style="1" customWidth="1"/>
    <col min="10" max="10" width="9.140625" style="1" customWidth="1"/>
    <col min="11" max="11" width="26.57421875" style="1" customWidth="1"/>
    <col min="12" max="16384" width="9.140625" style="1" customWidth="1"/>
  </cols>
  <sheetData>
    <row r="1" spans="10:11" ht="15">
      <c r="J1" s="28" t="s">
        <v>23</v>
      </c>
      <c r="K1" s="28"/>
    </row>
    <row r="2" spans="10:11" ht="15">
      <c r="J2" s="2"/>
      <c r="K2" s="2"/>
    </row>
    <row r="3" spans="1:11" ht="15">
      <c r="A3" s="29" t="s">
        <v>30</v>
      </c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1" ht="1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</row>
    <row r="5" spans="1:11" ht="1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</row>
    <row r="6" spans="1:11" ht="3" customHeight="1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</row>
    <row r="7" spans="1:11" ht="15" hidden="1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</row>
    <row r="8" spans="2:10" ht="15.75" thickBot="1">
      <c r="B8" s="35" t="s">
        <v>33</v>
      </c>
      <c r="C8" s="35"/>
      <c r="D8" s="35"/>
      <c r="E8" s="35"/>
      <c r="F8" s="35"/>
      <c r="G8" s="35"/>
      <c r="H8" s="35"/>
      <c r="I8" s="35"/>
      <c r="J8" s="35"/>
    </row>
    <row r="9" spans="4:7" ht="15">
      <c r="D9" s="30" t="s">
        <v>29</v>
      </c>
      <c r="E9" s="30"/>
      <c r="F9" s="30"/>
      <c r="G9" s="30"/>
    </row>
    <row r="10" spans="4:7" ht="15">
      <c r="D10" s="12"/>
      <c r="E10" s="12"/>
      <c r="F10" s="12"/>
      <c r="G10" s="12"/>
    </row>
    <row r="11" spans="1:14" ht="20.25" customHeight="1">
      <c r="A11" s="31" t="s">
        <v>0</v>
      </c>
      <c r="B11" s="31" t="s">
        <v>12</v>
      </c>
      <c r="C11" s="31" t="s">
        <v>13</v>
      </c>
      <c r="D11" s="31" t="s">
        <v>14</v>
      </c>
      <c r="E11" s="31"/>
      <c r="F11" s="31"/>
      <c r="G11" s="31"/>
      <c r="H11" s="31" t="s">
        <v>3</v>
      </c>
      <c r="I11" s="31"/>
      <c r="J11" s="31"/>
      <c r="K11" s="31"/>
      <c r="L11" s="4"/>
      <c r="M11" s="4"/>
      <c r="N11" s="4"/>
    </row>
    <row r="12" spans="1:14" ht="19.5" customHeight="1">
      <c r="A12" s="31"/>
      <c r="B12" s="31"/>
      <c r="C12" s="31"/>
      <c r="D12" s="31"/>
      <c r="E12" s="31"/>
      <c r="F12" s="31"/>
      <c r="G12" s="31"/>
      <c r="H12" s="31" t="s">
        <v>6</v>
      </c>
      <c r="I12" s="31"/>
      <c r="J12" s="31"/>
      <c r="K12" s="31" t="s">
        <v>10</v>
      </c>
      <c r="L12" s="4"/>
      <c r="M12" s="4"/>
      <c r="N12" s="4"/>
    </row>
    <row r="13" spans="1:11" ht="54" customHeight="1">
      <c r="A13" s="31"/>
      <c r="B13" s="31"/>
      <c r="C13" s="31"/>
      <c r="D13" s="31"/>
      <c r="E13" s="31"/>
      <c r="F13" s="31"/>
      <c r="G13" s="31"/>
      <c r="H13" s="5" t="s">
        <v>7</v>
      </c>
      <c r="I13" s="5" t="s">
        <v>8</v>
      </c>
      <c r="J13" s="5" t="s">
        <v>9</v>
      </c>
      <c r="K13" s="31"/>
    </row>
    <row r="14" spans="1:11" ht="15">
      <c r="A14" s="7"/>
      <c r="B14" s="7"/>
      <c r="C14" s="7"/>
      <c r="D14" s="9" t="s">
        <v>15</v>
      </c>
      <c r="E14" s="9" t="s">
        <v>16</v>
      </c>
      <c r="F14" s="9" t="s">
        <v>17</v>
      </c>
      <c r="G14" s="9" t="s">
        <v>18</v>
      </c>
      <c r="H14" s="7"/>
      <c r="I14" s="7"/>
      <c r="J14" s="7"/>
      <c r="K14" s="7"/>
    </row>
    <row r="15" spans="1:11" ht="15">
      <c r="A15" s="7">
        <v>1</v>
      </c>
      <c r="B15" s="7" t="s">
        <v>19</v>
      </c>
      <c r="C15" s="7" t="s">
        <v>84</v>
      </c>
      <c r="D15" s="7"/>
      <c r="E15" s="7"/>
      <c r="F15" s="7"/>
      <c r="G15" s="7"/>
      <c r="H15" s="7"/>
      <c r="I15" s="7"/>
      <c r="J15" s="7"/>
      <c r="K15" s="7"/>
    </row>
    <row r="16" spans="1:11" ht="40.5" customHeight="1">
      <c r="A16" s="7">
        <v>2</v>
      </c>
      <c r="B16" s="7" t="s">
        <v>20</v>
      </c>
      <c r="C16" s="21" t="s">
        <v>37</v>
      </c>
      <c r="D16" s="7"/>
      <c r="E16" s="7"/>
      <c r="F16" s="9">
        <v>3.944</v>
      </c>
      <c r="G16" s="9"/>
      <c r="H16" s="7"/>
      <c r="I16" s="7"/>
      <c r="J16" s="7"/>
      <c r="K16" s="32" t="s">
        <v>50</v>
      </c>
    </row>
    <row r="17" spans="1:11" ht="40.5" customHeight="1">
      <c r="A17" s="7"/>
      <c r="B17" s="7"/>
      <c r="C17" s="21" t="s">
        <v>38</v>
      </c>
      <c r="D17" s="7"/>
      <c r="E17" s="7"/>
      <c r="F17" s="9">
        <v>0.556</v>
      </c>
      <c r="G17" s="9"/>
      <c r="H17" s="7"/>
      <c r="I17" s="7"/>
      <c r="J17" s="7"/>
      <c r="K17" s="33"/>
    </row>
    <row r="18" spans="1:11" ht="26.25" customHeight="1">
      <c r="A18" s="7"/>
      <c r="B18" s="7"/>
      <c r="C18" s="21" t="s">
        <v>39</v>
      </c>
      <c r="D18" s="7"/>
      <c r="E18" s="7"/>
      <c r="F18" s="9">
        <v>0.5</v>
      </c>
      <c r="G18" s="9"/>
      <c r="H18" s="7"/>
      <c r="I18" s="7"/>
      <c r="J18" s="7"/>
      <c r="K18" s="32" t="s">
        <v>83</v>
      </c>
    </row>
    <row r="19" spans="1:11" ht="21.75" customHeight="1">
      <c r="A19" s="7"/>
      <c r="B19" s="7"/>
      <c r="C19" s="21" t="s">
        <v>40</v>
      </c>
      <c r="D19" s="7"/>
      <c r="E19" s="7"/>
      <c r="F19" s="9">
        <v>0.6</v>
      </c>
      <c r="G19" s="9"/>
      <c r="H19" s="7"/>
      <c r="I19" s="7"/>
      <c r="J19" s="7"/>
      <c r="K19" s="34"/>
    </row>
    <row r="20" spans="1:11" ht="15">
      <c r="A20" s="7"/>
      <c r="B20" s="7"/>
      <c r="C20" s="21"/>
      <c r="D20" s="7"/>
      <c r="E20" s="7"/>
      <c r="F20" s="9"/>
      <c r="G20" s="9"/>
      <c r="H20" s="7"/>
      <c r="I20" s="7"/>
      <c r="J20" s="7"/>
      <c r="K20" s="7"/>
    </row>
    <row r="21" spans="1:11" ht="15">
      <c r="A21" s="7"/>
      <c r="B21" s="7"/>
      <c r="C21" s="21" t="s">
        <v>41</v>
      </c>
      <c r="D21" s="7"/>
      <c r="E21" s="7"/>
      <c r="F21" s="9"/>
      <c r="G21" s="9">
        <v>3.01</v>
      </c>
      <c r="H21" s="7"/>
      <c r="I21" s="7"/>
      <c r="J21" s="7"/>
      <c r="K21" s="33" t="s">
        <v>50</v>
      </c>
    </row>
    <row r="22" spans="1:11" ht="15">
      <c r="A22" s="7"/>
      <c r="B22" s="7"/>
      <c r="C22" s="21" t="s">
        <v>42</v>
      </c>
      <c r="D22" s="7"/>
      <c r="E22" s="7"/>
      <c r="F22" s="9"/>
      <c r="G22" s="9">
        <v>1.56</v>
      </c>
      <c r="H22" s="7"/>
      <c r="I22" s="7"/>
      <c r="J22" s="7"/>
      <c r="K22" s="33"/>
    </row>
    <row r="23" spans="1:11" ht="15">
      <c r="A23" s="7"/>
      <c r="B23" s="7"/>
      <c r="C23" s="21" t="s">
        <v>43</v>
      </c>
      <c r="D23" s="7"/>
      <c r="E23" s="7"/>
      <c r="F23" s="9"/>
      <c r="G23" s="9">
        <v>0.4</v>
      </c>
      <c r="H23" s="7"/>
      <c r="I23" s="7"/>
      <c r="J23" s="7"/>
      <c r="K23" s="33"/>
    </row>
    <row r="24" spans="1:11" ht="15">
      <c r="A24" s="7"/>
      <c r="B24" s="7"/>
      <c r="C24" s="21" t="s">
        <v>44</v>
      </c>
      <c r="D24" s="7"/>
      <c r="E24" s="7"/>
      <c r="F24" s="9"/>
      <c r="G24" s="9">
        <v>0.45</v>
      </c>
      <c r="H24" s="7"/>
      <c r="I24" s="7"/>
      <c r="J24" s="7"/>
      <c r="K24" s="33"/>
    </row>
    <row r="25" spans="1:11" ht="15">
      <c r="A25" s="7"/>
      <c r="B25" s="7"/>
      <c r="C25" s="21" t="s">
        <v>45</v>
      </c>
      <c r="D25" s="7"/>
      <c r="E25" s="7"/>
      <c r="F25" s="9"/>
      <c r="G25" s="9">
        <v>0.5</v>
      </c>
      <c r="H25" s="7"/>
      <c r="I25" s="7"/>
      <c r="J25" s="7"/>
      <c r="K25" s="33"/>
    </row>
    <row r="26" spans="1:11" ht="15">
      <c r="A26" s="7"/>
      <c r="B26" s="7"/>
      <c r="C26" s="21" t="s">
        <v>46</v>
      </c>
      <c r="D26" s="7"/>
      <c r="E26" s="7"/>
      <c r="F26" s="9"/>
      <c r="G26" s="9">
        <v>3.25</v>
      </c>
      <c r="H26" s="7"/>
      <c r="I26" s="7"/>
      <c r="J26" s="7"/>
      <c r="K26" s="33"/>
    </row>
    <row r="27" spans="1:11" ht="15">
      <c r="A27" s="7"/>
      <c r="B27" s="7"/>
      <c r="C27" s="21" t="s">
        <v>47</v>
      </c>
      <c r="D27" s="7"/>
      <c r="E27" s="7"/>
      <c r="F27" s="9"/>
      <c r="G27" s="9">
        <v>0.35</v>
      </c>
      <c r="H27" s="7"/>
      <c r="I27" s="7"/>
      <c r="J27" s="7"/>
      <c r="K27" s="33"/>
    </row>
    <row r="28" spans="1:11" ht="15">
      <c r="A28" s="7"/>
      <c r="B28" s="7"/>
      <c r="C28" s="21" t="s">
        <v>48</v>
      </c>
      <c r="D28" s="7"/>
      <c r="E28" s="7"/>
      <c r="F28" s="9"/>
      <c r="G28" s="9">
        <v>0.1</v>
      </c>
      <c r="H28" s="7"/>
      <c r="I28" s="7"/>
      <c r="J28" s="7"/>
      <c r="K28" s="34"/>
    </row>
    <row r="29" spans="1:11" ht="45">
      <c r="A29" s="7"/>
      <c r="B29" s="7"/>
      <c r="C29" s="21" t="s">
        <v>49</v>
      </c>
      <c r="D29" s="7"/>
      <c r="E29" s="7"/>
      <c r="F29" s="9"/>
      <c r="G29" s="9">
        <v>0.38</v>
      </c>
      <c r="H29" s="7"/>
      <c r="I29" s="7"/>
      <c r="J29" s="7"/>
      <c r="K29" s="16" t="s">
        <v>83</v>
      </c>
    </row>
    <row r="30" spans="1:11" ht="15">
      <c r="A30" s="7"/>
      <c r="B30" s="26" t="s">
        <v>21</v>
      </c>
      <c r="C30" s="27"/>
      <c r="D30" s="7"/>
      <c r="E30" s="7"/>
      <c r="F30" s="9">
        <f>SUM(F16:F29)</f>
        <v>5.6</v>
      </c>
      <c r="G30" s="9">
        <f>SUM(G16:G29)</f>
        <v>10.000000000000002</v>
      </c>
      <c r="H30" s="7"/>
      <c r="I30" s="7"/>
      <c r="J30" s="7"/>
      <c r="K30" s="7"/>
    </row>
    <row r="32" ht="7.5" customHeight="1" hidden="1"/>
    <row r="33" ht="9" customHeight="1"/>
    <row r="34" spans="7:11" ht="21" customHeight="1" thickBot="1">
      <c r="G34" s="1" t="s">
        <v>34</v>
      </c>
      <c r="I34" s="3"/>
      <c r="J34" s="3"/>
      <c r="K34" s="11" t="s">
        <v>35</v>
      </c>
    </row>
    <row r="35" spans="9:11" ht="15">
      <c r="I35" s="25" t="s">
        <v>25</v>
      </c>
      <c r="J35" s="25"/>
      <c r="K35" s="15"/>
    </row>
    <row r="36" spans="9:11" ht="11.25" customHeight="1">
      <c r="I36" s="8"/>
      <c r="J36" s="8" t="s">
        <v>26</v>
      </c>
      <c r="K36" s="8"/>
    </row>
  </sheetData>
  <sheetProtection/>
  <mergeCells count="16">
    <mergeCell ref="A11:A13"/>
    <mergeCell ref="B11:B13"/>
    <mergeCell ref="C11:C13"/>
    <mergeCell ref="H11:K11"/>
    <mergeCell ref="D11:G13"/>
    <mergeCell ref="B8:J8"/>
    <mergeCell ref="I35:J35"/>
    <mergeCell ref="B30:C30"/>
    <mergeCell ref="J1:K1"/>
    <mergeCell ref="A3:K7"/>
    <mergeCell ref="D9:G9"/>
    <mergeCell ref="H12:J12"/>
    <mergeCell ref="K12:K13"/>
    <mergeCell ref="K16:K17"/>
    <mergeCell ref="K21:K28"/>
    <mergeCell ref="K18:K19"/>
  </mergeCells>
  <printOptions horizontalCentered="1"/>
  <pageMargins left="0.31496062992125984" right="0.31496062992125984" top="0.7480314960629921" bottom="0.15748031496062992" header="0" footer="0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8"/>
  <sheetViews>
    <sheetView view="pageBreakPreview" zoomScaleSheetLayoutView="100" zoomScalePageLayoutView="0" workbookViewId="0" topLeftCell="A50">
      <selection activeCell="I57" sqref="I57"/>
    </sheetView>
  </sheetViews>
  <sheetFormatPr defaultColWidth="9.140625" defaultRowHeight="15"/>
  <cols>
    <col min="1" max="1" width="5.140625" style="1" customWidth="1"/>
    <col min="2" max="2" width="29.28125" style="1" customWidth="1"/>
    <col min="3" max="3" width="11.8515625" style="1" customWidth="1"/>
    <col min="4" max="4" width="12.8515625" style="1" customWidth="1"/>
    <col min="5" max="5" width="13.28125" style="1" customWidth="1"/>
    <col min="6" max="6" width="9.140625" style="1" customWidth="1"/>
    <col min="7" max="7" width="21.28125" style="1" customWidth="1"/>
    <col min="8" max="8" width="13.57421875" style="1" customWidth="1"/>
    <col min="9" max="9" width="11.57421875" style="10" customWidth="1"/>
    <col min="10" max="10" width="17.00390625" style="1" customWidth="1"/>
    <col min="11" max="16384" width="9.140625" style="1" customWidth="1"/>
  </cols>
  <sheetData>
    <row r="1" spans="9:10" ht="15">
      <c r="I1" s="28" t="s">
        <v>24</v>
      </c>
      <c r="J1" s="28"/>
    </row>
    <row r="2" ht="15">
      <c r="J2" s="2"/>
    </row>
    <row r="3" spans="1:10" ht="15">
      <c r="A3" s="29" t="s">
        <v>28</v>
      </c>
      <c r="B3" s="29"/>
      <c r="C3" s="29"/>
      <c r="D3" s="29"/>
      <c r="E3" s="29"/>
      <c r="F3" s="29"/>
      <c r="G3" s="29"/>
      <c r="H3" s="29"/>
      <c r="I3" s="29"/>
      <c r="J3" s="29"/>
    </row>
    <row r="4" spans="1:10" ht="15">
      <c r="A4" s="29"/>
      <c r="B4" s="29"/>
      <c r="C4" s="29"/>
      <c r="D4" s="29"/>
      <c r="E4" s="29"/>
      <c r="F4" s="29"/>
      <c r="G4" s="29"/>
      <c r="H4" s="29"/>
      <c r="I4" s="29"/>
      <c r="J4" s="29"/>
    </row>
    <row r="5" spans="1:10" ht="10.5" customHeight="1">
      <c r="A5" s="29"/>
      <c r="B5" s="29"/>
      <c r="C5" s="29"/>
      <c r="D5" s="29"/>
      <c r="E5" s="29"/>
      <c r="F5" s="29"/>
      <c r="G5" s="29"/>
      <c r="H5" s="29"/>
      <c r="I5" s="29"/>
      <c r="J5" s="29"/>
    </row>
    <row r="6" spans="1:10" ht="15" hidden="1">
      <c r="A6" s="29"/>
      <c r="B6" s="29"/>
      <c r="C6" s="29"/>
      <c r="D6" s="29"/>
      <c r="E6" s="29"/>
      <c r="F6" s="29"/>
      <c r="G6" s="29"/>
      <c r="H6" s="29"/>
      <c r="I6" s="29"/>
      <c r="J6" s="29"/>
    </row>
    <row r="7" spans="1:10" ht="15" hidden="1">
      <c r="A7" s="29"/>
      <c r="B7" s="29"/>
      <c r="C7" s="29"/>
      <c r="D7" s="29"/>
      <c r="E7" s="29"/>
      <c r="F7" s="29"/>
      <c r="G7" s="29"/>
      <c r="H7" s="29"/>
      <c r="I7" s="29"/>
      <c r="J7" s="29"/>
    </row>
    <row r="8" spans="2:10" ht="15.75" thickBot="1">
      <c r="B8" s="35" t="s">
        <v>33</v>
      </c>
      <c r="C8" s="35"/>
      <c r="D8" s="35"/>
      <c r="E8" s="35"/>
      <c r="F8" s="35"/>
      <c r="G8" s="35"/>
      <c r="H8" s="35"/>
      <c r="I8" s="35"/>
      <c r="J8" s="35"/>
    </row>
    <row r="9" spans="4:6" ht="15">
      <c r="D9" s="30"/>
      <c r="E9" s="30"/>
      <c r="F9" s="30"/>
    </row>
    <row r="10" spans="4:6" ht="1.5" customHeight="1">
      <c r="D10" s="11"/>
      <c r="E10" s="11"/>
      <c r="F10" s="11"/>
    </row>
    <row r="11" spans="1:13" ht="20.25" customHeight="1">
      <c r="A11" s="32" t="s">
        <v>0</v>
      </c>
      <c r="B11" s="32" t="s">
        <v>1</v>
      </c>
      <c r="C11" s="32" t="s">
        <v>2</v>
      </c>
      <c r="D11" s="39" t="s">
        <v>3</v>
      </c>
      <c r="E11" s="40"/>
      <c r="F11" s="40"/>
      <c r="G11" s="41"/>
      <c r="H11" s="32" t="s">
        <v>4</v>
      </c>
      <c r="I11" s="32" t="s">
        <v>5</v>
      </c>
      <c r="J11" s="32" t="s">
        <v>90</v>
      </c>
      <c r="K11" s="4"/>
      <c r="L11" s="4"/>
      <c r="M11" s="4"/>
    </row>
    <row r="12" spans="1:13" ht="19.5" customHeight="1">
      <c r="A12" s="33"/>
      <c r="B12" s="33"/>
      <c r="C12" s="33"/>
      <c r="D12" s="39" t="s">
        <v>6</v>
      </c>
      <c r="E12" s="40"/>
      <c r="F12" s="41"/>
      <c r="G12" s="32" t="s">
        <v>10</v>
      </c>
      <c r="H12" s="33"/>
      <c r="I12" s="33"/>
      <c r="J12" s="33"/>
      <c r="K12" s="4"/>
      <c r="L12" s="4"/>
      <c r="M12" s="4"/>
    </row>
    <row r="13" spans="1:10" ht="67.5" customHeight="1">
      <c r="A13" s="34"/>
      <c r="B13" s="34"/>
      <c r="C13" s="34"/>
      <c r="D13" s="5" t="s">
        <v>7</v>
      </c>
      <c r="E13" s="5" t="s">
        <v>8</v>
      </c>
      <c r="F13" s="5" t="s">
        <v>9</v>
      </c>
      <c r="G13" s="34"/>
      <c r="H13" s="34"/>
      <c r="I13" s="34"/>
      <c r="J13" s="34"/>
    </row>
    <row r="14" spans="1:10" ht="15">
      <c r="A14" s="6">
        <v>1</v>
      </c>
      <c r="B14" s="22" t="s">
        <v>51</v>
      </c>
      <c r="C14" s="9" t="s">
        <v>52</v>
      </c>
      <c r="D14" s="7"/>
      <c r="E14" s="7"/>
      <c r="F14" s="7"/>
      <c r="G14" s="7"/>
      <c r="H14" s="7" t="s">
        <v>74</v>
      </c>
      <c r="I14" s="9">
        <v>10</v>
      </c>
      <c r="J14" s="23">
        <f>J15+J16</f>
        <v>2.25</v>
      </c>
    </row>
    <row r="15" spans="1:10" ht="58.5" customHeight="1">
      <c r="A15" s="6"/>
      <c r="B15" s="22" t="s">
        <v>65</v>
      </c>
      <c r="C15" s="9"/>
      <c r="D15" s="7"/>
      <c r="E15" s="7"/>
      <c r="F15" s="7"/>
      <c r="G15" s="16" t="s">
        <v>95</v>
      </c>
      <c r="H15" s="7"/>
      <c r="I15" s="9"/>
      <c r="J15" s="23">
        <v>1</v>
      </c>
    </row>
    <row r="16" spans="1:10" ht="60" customHeight="1">
      <c r="A16" s="6"/>
      <c r="B16" s="22" t="s">
        <v>66</v>
      </c>
      <c r="C16" s="9"/>
      <c r="D16" s="7"/>
      <c r="E16" s="7"/>
      <c r="F16" s="7"/>
      <c r="G16" s="16" t="s">
        <v>97</v>
      </c>
      <c r="H16" s="7"/>
      <c r="I16" s="9"/>
      <c r="J16" s="23">
        <v>1.25</v>
      </c>
    </row>
    <row r="17" spans="1:10" ht="15">
      <c r="A17" s="6"/>
      <c r="B17" s="22"/>
      <c r="C17" s="9"/>
      <c r="D17" s="7"/>
      <c r="E17" s="7"/>
      <c r="F17" s="7"/>
      <c r="G17" s="7"/>
      <c r="H17" s="7"/>
      <c r="I17" s="9"/>
      <c r="J17" s="23"/>
    </row>
    <row r="18" spans="1:10" ht="15">
      <c r="A18" s="6">
        <v>2</v>
      </c>
      <c r="B18" s="22" t="s">
        <v>53</v>
      </c>
      <c r="C18" s="9" t="s">
        <v>52</v>
      </c>
      <c r="D18" s="7"/>
      <c r="E18" s="7"/>
      <c r="F18" s="7"/>
      <c r="G18" s="7"/>
      <c r="H18" s="7" t="s">
        <v>74</v>
      </c>
      <c r="I18" s="9">
        <v>10</v>
      </c>
      <c r="J18" s="23">
        <f>J19+J20</f>
        <v>1.8</v>
      </c>
    </row>
    <row r="19" spans="1:10" ht="75">
      <c r="A19" s="6"/>
      <c r="B19" s="22" t="s">
        <v>65</v>
      </c>
      <c r="C19" s="9"/>
      <c r="D19" s="7"/>
      <c r="E19" s="7"/>
      <c r="F19" s="7"/>
      <c r="G19" s="16" t="s">
        <v>95</v>
      </c>
      <c r="H19" s="7"/>
      <c r="I19" s="9"/>
      <c r="J19" s="23">
        <v>1</v>
      </c>
    </row>
    <row r="20" spans="1:10" ht="75">
      <c r="A20" s="6"/>
      <c r="B20" s="22" t="s">
        <v>67</v>
      </c>
      <c r="C20" s="9"/>
      <c r="D20" s="7"/>
      <c r="E20" s="7"/>
      <c r="F20" s="7"/>
      <c r="G20" s="16" t="s">
        <v>96</v>
      </c>
      <c r="H20" s="7"/>
      <c r="I20" s="9"/>
      <c r="J20" s="23">
        <v>0.8</v>
      </c>
    </row>
    <row r="21" spans="1:10" ht="15">
      <c r="A21" s="6"/>
      <c r="B21" s="22"/>
      <c r="C21" s="9"/>
      <c r="D21" s="7"/>
      <c r="E21" s="7"/>
      <c r="F21" s="7"/>
      <c r="G21" s="7"/>
      <c r="H21" s="7"/>
      <c r="I21" s="9"/>
      <c r="J21" s="23"/>
    </row>
    <row r="22" spans="1:10" ht="32.25" customHeight="1">
      <c r="A22" s="6">
        <v>3</v>
      </c>
      <c r="B22" s="22" t="s">
        <v>54</v>
      </c>
      <c r="C22" s="16" t="s">
        <v>68</v>
      </c>
      <c r="D22" s="7"/>
      <c r="E22" s="7"/>
      <c r="F22" s="7"/>
      <c r="G22" s="32" t="s">
        <v>94</v>
      </c>
      <c r="H22" s="7" t="s">
        <v>75</v>
      </c>
      <c r="I22" s="9">
        <v>10</v>
      </c>
      <c r="J22" s="23">
        <f>J23+J24</f>
        <v>1</v>
      </c>
    </row>
    <row r="23" spans="1:10" ht="27.75" customHeight="1">
      <c r="A23" s="6"/>
      <c r="B23" s="22" t="s">
        <v>65</v>
      </c>
      <c r="C23" s="16"/>
      <c r="D23" s="7"/>
      <c r="E23" s="7"/>
      <c r="F23" s="7"/>
      <c r="G23" s="34"/>
      <c r="H23" s="7"/>
      <c r="I23" s="9"/>
      <c r="J23" s="23">
        <v>1</v>
      </c>
    </row>
    <row r="24" spans="1:10" ht="15">
      <c r="A24" s="6"/>
      <c r="B24" s="22"/>
      <c r="C24" s="16"/>
      <c r="D24" s="7"/>
      <c r="E24" s="7"/>
      <c r="F24" s="7"/>
      <c r="G24" s="7"/>
      <c r="H24" s="7"/>
      <c r="I24" s="9"/>
      <c r="J24" s="23"/>
    </row>
    <row r="25" spans="1:10" ht="30" customHeight="1">
      <c r="A25" s="6">
        <v>4</v>
      </c>
      <c r="B25" s="22" t="s">
        <v>55</v>
      </c>
      <c r="C25" s="9" t="s">
        <v>52</v>
      </c>
      <c r="D25" s="7"/>
      <c r="E25" s="7"/>
      <c r="F25" s="7"/>
      <c r="G25" s="32" t="s">
        <v>93</v>
      </c>
      <c r="H25" s="7" t="s">
        <v>75</v>
      </c>
      <c r="I25" s="9">
        <v>10</v>
      </c>
      <c r="J25" s="23">
        <f>J26+J27</f>
        <v>0.75</v>
      </c>
    </row>
    <row r="26" spans="1:10" ht="30" customHeight="1">
      <c r="A26" s="6"/>
      <c r="B26" s="22" t="s">
        <v>69</v>
      </c>
      <c r="C26" s="9"/>
      <c r="D26" s="7"/>
      <c r="E26" s="7"/>
      <c r="F26" s="7"/>
      <c r="G26" s="34"/>
      <c r="H26" s="7"/>
      <c r="I26" s="9"/>
      <c r="J26" s="23">
        <v>0.75</v>
      </c>
    </row>
    <row r="27" spans="1:10" ht="15">
      <c r="A27" s="6"/>
      <c r="B27" s="22"/>
      <c r="C27" s="9"/>
      <c r="D27" s="7"/>
      <c r="E27" s="7"/>
      <c r="F27" s="7"/>
      <c r="G27" s="7"/>
      <c r="H27" s="7"/>
      <c r="I27" s="9"/>
      <c r="J27" s="23"/>
    </row>
    <row r="28" spans="1:10" ht="15">
      <c r="A28" s="6">
        <v>5</v>
      </c>
      <c r="B28" s="22" t="s">
        <v>56</v>
      </c>
      <c r="C28" s="9" t="s">
        <v>52</v>
      </c>
      <c r="D28" s="7"/>
      <c r="E28" s="7"/>
      <c r="F28" s="7"/>
      <c r="G28" s="7"/>
      <c r="H28" s="7" t="s">
        <v>76</v>
      </c>
      <c r="I28" s="9">
        <v>10</v>
      </c>
      <c r="J28" s="23">
        <f>J29+J30</f>
        <v>1.63</v>
      </c>
    </row>
    <row r="29" spans="1:10" ht="58.5" customHeight="1">
      <c r="A29" s="6"/>
      <c r="B29" s="22" t="s">
        <v>70</v>
      </c>
      <c r="C29" s="9"/>
      <c r="D29" s="7"/>
      <c r="E29" s="7"/>
      <c r="F29" s="7"/>
      <c r="G29" s="16" t="s">
        <v>92</v>
      </c>
      <c r="H29" s="7"/>
      <c r="I29" s="9"/>
      <c r="J29" s="23">
        <v>0.63</v>
      </c>
    </row>
    <row r="30" spans="1:10" ht="59.25" customHeight="1">
      <c r="A30" s="6"/>
      <c r="B30" s="22" t="s">
        <v>71</v>
      </c>
      <c r="C30" s="9"/>
      <c r="D30" s="7"/>
      <c r="E30" s="7"/>
      <c r="F30" s="7"/>
      <c r="G30" s="16" t="s">
        <v>93</v>
      </c>
      <c r="H30" s="7"/>
      <c r="I30" s="9"/>
      <c r="J30" s="23">
        <v>1</v>
      </c>
    </row>
    <row r="31" spans="1:10" ht="15">
      <c r="A31" s="6"/>
      <c r="B31" s="22"/>
      <c r="C31" s="9"/>
      <c r="D31" s="7"/>
      <c r="E31" s="7"/>
      <c r="F31" s="7"/>
      <c r="G31" s="7"/>
      <c r="H31" s="7"/>
      <c r="I31" s="9"/>
      <c r="J31" s="23"/>
    </row>
    <row r="32" spans="1:10" ht="15">
      <c r="A32" s="6">
        <v>6</v>
      </c>
      <c r="B32" s="22" t="s">
        <v>57</v>
      </c>
      <c r="C32" s="9" t="s">
        <v>52</v>
      </c>
      <c r="D32" s="7"/>
      <c r="E32" s="7"/>
      <c r="F32" s="7"/>
      <c r="G32" s="7"/>
      <c r="H32" s="7" t="s">
        <v>77</v>
      </c>
      <c r="I32" s="9">
        <v>10</v>
      </c>
      <c r="J32" s="23">
        <f>J33+J34</f>
        <v>1.8</v>
      </c>
    </row>
    <row r="33" spans="1:10" ht="58.5" customHeight="1">
      <c r="A33" s="6"/>
      <c r="B33" s="22" t="s">
        <v>72</v>
      </c>
      <c r="C33" s="9"/>
      <c r="D33" s="7"/>
      <c r="E33" s="7"/>
      <c r="F33" s="7"/>
      <c r="G33" s="16" t="s">
        <v>91</v>
      </c>
      <c r="H33" s="7"/>
      <c r="I33" s="9"/>
      <c r="J33" s="23">
        <v>0.8</v>
      </c>
    </row>
    <row r="34" spans="1:10" ht="58.5" customHeight="1">
      <c r="A34" s="6"/>
      <c r="B34" s="22" t="s">
        <v>71</v>
      </c>
      <c r="C34" s="9"/>
      <c r="D34" s="7"/>
      <c r="E34" s="7"/>
      <c r="F34" s="7"/>
      <c r="G34" s="16" t="s">
        <v>86</v>
      </c>
      <c r="H34" s="7"/>
      <c r="I34" s="9"/>
      <c r="J34" s="23">
        <v>1</v>
      </c>
    </row>
    <row r="35" spans="1:10" ht="15">
      <c r="A35" s="6"/>
      <c r="B35" s="22"/>
      <c r="C35" s="9"/>
      <c r="D35" s="7"/>
      <c r="E35" s="7"/>
      <c r="F35" s="7"/>
      <c r="G35" s="7"/>
      <c r="H35" s="7"/>
      <c r="I35" s="9"/>
      <c r="J35" s="23"/>
    </row>
    <row r="36" spans="1:10" ht="23.25" customHeight="1">
      <c r="A36" s="6">
        <v>7</v>
      </c>
      <c r="B36" s="22" t="s">
        <v>58</v>
      </c>
      <c r="C36" s="9" t="s">
        <v>73</v>
      </c>
      <c r="D36" s="7"/>
      <c r="E36" s="7"/>
      <c r="F36" s="7"/>
      <c r="G36" s="32" t="s">
        <v>83</v>
      </c>
      <c r="H36" s="7" t="s">
        <v>78</v>
      </c>
      <c r="I36" s="9">
        <v>10</v>
      </c>
      <c r="J36" s="23">
        <f>J37+J38</f>
        <v>2</v>
      </c>
    </row>
    <row r="37" spans="1:10" ht="18" customHeight="1">
      <c r="A37" s="6"/>
      <c r="B37" s="22" t="s">
        <v>65</v>
      </c>
      <c r="C37" s="9"/>
      <c r="D37" s="7"/>
      <c r="E37" s="7"/>
      <c r="F37" s="7"/>
      <c r="G37" s="33"/>
      <c r="H37" s="7"/>
      <c r="I37" s="9"/>
      <c r="J37" s="23">
        <v>1</v>
      </c>
    </row>
    <row r="38" spans="1:10" ht="20.25" customHeight="1">
      <c r="A38" s="6"/>
      <c r="B38" s="22" t="s">
        <v>71</v>
      </c>
      <c r="C38" s="9"/>
      <c r="D38" s="7"/>
      <c r="E38" s="7"/>
      <c r="F38" s="7"/>
      <c r="G38" s="34"/>
      <c r="H38" s="7"/>
      <c r="I38" s="9"/>
      <c r="J38" s="23">
        <v>1</v>
      </c>
    </row>
    <row r="39" spans="1:10" ht="15">
      <c r="A39" s="6"/>
      <c r="B39" s="22"/>
      <c r="C39" s="9"/>
      <c r="D39" s="7"/>
      <c r="E39" s="7"/>
      <c r="F39" s="7"/>
      <c r="G39" s="7"/>
      <c r="H39" s="7"/>
      <c r="I39" s="9"/>
      <c r="J39" s="23"/>
    </row>
    <row r="40" spans="1:10" ht="33.75" customHeight="1">
      <c r="A40" s="6">
        <v>8</v>
      </c>
      <c r="B40" s="22" t="s">
        <v>59</v>
      </c>
      <c r="C40" s="9" t="s">
        <v>52</v>
      </c>
      <c r="D40" s="7"/>
      <c r="E40" s="7"/>
      <c r="F40" s="7"/>
      <c r="G40" s="32" t="s">
        <v>89</v>
      </c>
      <c r="H40" s="7" t="s">
        <v>79</v>
      </c>
      <c r="I40" s="9">
        <v>10</v>
      </c>
      <c r="J40" s="23">
        <f>J41+J42</f>
        <v>0.63</v>
      </c>
    </row>
    <row r="41" spans="1:10" ht="26.25" customHeight="1">
      <c r="A41" s="6"/>
      <c r="B41" s="22" t="s">
        <v>70</v>
      </c>
      <c r="C41" s="9"/>
      <c r="D41" s="7"/>
      <c r="E41" s="7"/>
      <c r="F41" s="7"/>
      <c r="G41" s="34"/>
      <c r="H41" s="7"/>
      <c r="I41" s="9"/>
      <c r="J41" s="23">
        <v>0.63</v>
      </c>
    </row>
    <row r="42" spans="1:10" ht="15">
      <c r="A42" s="6"/>
      <c r="B42" s="22"/>
      <c r="C42" s="9"/>
      <c r="D42" s="7"/>
      <c r="E42" s="7"/>
      <c r="F42" s="7"/>
      <c r="G42" s="7"/>
      <c r="H42" s="7"/>
      <c r="I42" s="9"/>
      <c r="J42" s="23"/>
    </row>
    <row r="43" spans="1:10" ht="30.75" customHeight="1">
      <c r="A43" s="6">
        <v>9</v>
      </c>
      <c r="B43" s="22" t="s">
        <v>60</v>
      </c>
      <c r="C43" s="9" t="s">
        <v>52</v>
      </c>
      <c r="D43" s="7"/>
      <c r="E43" s="7"/>
      <c r="F43" s="7"/>
      <c r="G43" s="32" t="s">
        <v>88</v>
      </c>
      <c r="H43" s="7" t="s">
        <v>80</v>
      </c>
      <c r="I43" s="9">
        <v>10</v>
      </c>
      <c r="J43" s="23">
        <f>J44+J45</f>
        <v>1</v>
      </c>
    </row>
    <row r="44" spans="1:10" ht="28.5" customHeight="1">
      <c r="A44" s="6"/>
      <c r="B44" s="22" t="s">
        <v>65</v>
      </c>
      <c r="C44" s="9"/>
      <c r="D44" s="7"/>
      <c r="E44" s="7"/>
      <c r="F44" s="7"/>
      <c r="G44" s="34"/>
      <c r="H44" s="7"/>
      <c r="I44" s="9"/>
      <c r="J44" s="23">
        <v>1</v>
      </c>
    </row>
    <row r="45" spans="1:10" ht="15">
      <c r="A45" s="6"/>
      <c r="B45" s="22"/>
      <c r="C45" s="9"/>
      <c r="D45" s="7"/>
      <c r="E45" s="7"/>
      <c r="F45" s="7"/>
      <c r="G45" s="7"/>
      <c r="H45" s="7"/>
      <c r="I45" s="9"/>
      <c r="J45" s="23"/>
    </row>
    <row r="46" spans="1:10" ht="30.75" customHeight="1">
      <c r="A46" s="6">
        <v>10</v>
      </c>
      <c r="B46" s="22" t="s">
        <v>61</v>
      </c>
      <c r="C46" s="9" t="s">
        <v>52</v>
      </c>
      <c r="D46" s="7"/>
      <c r="E46" s="7"/>
      <c r="F46" s="7"/>
      <c r="G46" s="32" t="s">
        <v>87</v>
      </c>
      <c r="H46" s="7" t="s">
        <v>81</v>
      </c>
      <c r="I46" s="9">
        <v>10</v>
      </c>
      <c r="J46" s="23">
        <f>J47+J48</f>
        <v>1</v>
      </c>
    </row>
    <row r="47" spans="1:10" ht="30.75" customHeight="1">
      <c r="A47" s="6"/>
      <c r="B47" s="22" t="s">
        <v>65</v>
      </c>
      <c r="C47" s="9"/>
      <c r="D47" s="7"/>
      <c r="E47" s="7"/>
      <c r="F47" s="7"/>
      <c r="G47" s="34"/>
      <c r="H47" s="7"/>
      <c r="I47" s="9"/>
      <c r="J47" s="23">
        <v>1</v>
      </c>
    </row>
    <row r="48" spans="1:10" ht="15">
      <c r="A48" s="6"/>
      <c r="B48" s="22"/>
      <c r="C48" s="9"/>
      <c r="D48" s="7"/>
      <c r="E48" s="7"/>
      <c r="F48" s="7"/>
      <c r="G48" s="7"/>
      <c r="H48" s="7"/>
      <c r="I48" s="9"/>
      <c r="J48" s="23"/>
    </row>
    <row r="49" spans="1:10" ht="22.5" customHeight="1">
      <c r="A49" s="6">
        <v>11</v>
      </c>
      <c r="B49" s="22" t="s">
        <v>62</v>
      </c>
      <c r="C49" s="9" t="s">
        <v>73</v>
      </c>
      <c r="D49" s="7"/>
      <c r="E49" s="7"/>
      <c r="F49" s="7"/>
      <c r="G49" s="32" t="s">
        <v>86</v>
      </c>
      <c r="H49" s="7" t="s">
        <v>82</v>
      </c>
      <c r="I49" s="9">
        <v>10</v>
      </c>
      <c r="J49" s="23">
        <f>J50+J51</f>
        <v>2</v>
      </c>
    </row>
    <row r="50" spans="1:10" ht="18" customHeight="1">
      <c r="A50" s="6"/>
      <c r="B50" s="22" t="s">
        <v>65</v>
      </c>
      <c r="C50" s="9"/>
      <c r="D50" s="7"/>
      <c r="E50" s="7"/>
      <c r="F50" s="7"/>
      <c r="G50" s="33"/>
      <c r="H50" s="7"/>
      <c r="I50" s="9"/>
      <c r="J50" s="23">
        <v>1</v>
      </c>
    </row>
    <row r="51" spans="1:10" ht="18.75" customHeight="1">
      <c r="A51" s="6"/>
      <c r="B51" s="22" t="s">
        <v>71</v>
      </c>
      <c r="C51" s="9"/>
      <c r="D51" s="7"/>
      <c r="E51" s="7"/>
      <c r="F51" s="7"/>
      <c r="G51" s="34"/>
      <c r="H51" s="7"/>
      <c r="I51" s="9"/>
      <c r="J51" s="23">
        <v>1</v>
      </c>
    </row>
    <row r="52" spans="1:10" ht="15">
      <c r="A52" s="6"/>
      <c r="B52" s="22"/>
      <c r="C52" s="9"/>
      <c r="D52" s="7"/>
      <c r="E52" s="7"/>
      <c r="F52" s="7"/>
      <c r="G52" s="7"/>
      <c r="H52" s="7"/>
      <c r="I52" s="9"/>
      <c r="J52" s="23"/>
    </row>
    <row r="53" spans="1:10" ht="20.25" customHeight="1">
      <c r="A53" s="6">
        <v>12</v>
      </c>
      <c r="B53" s="22" t="s">
        <v>63</v>
      </c>
      <c r="C53" s="9" t="s">
        <v>73</v>
      </c>
      <c r="D53" s="7"/>
      <c r="E53" s="7"/>
      <c r="F53" s="7"/>
      <c r="G53" s="32" t="s">
        <v>85</v>
      </c>
      <c r="H53" s="7" t="s">
        <v>82</v>
      </c>
      <c r="I53" s="9">
        <v>10</v>
      </c>
      <c r="J53" s="23">
        <f>J54+J55</f>
        <v>2</v>
      </c>
    </row>
    <row r="54" spans="1:10" ht="18" customHeight="1">
      <c r="A54" s="6"/>
      <c r="B54" s="22" t="s">
        <v>65</v>
      </c>
      <c r="C54" s="9"/>
      <c r="D54" s="7"/>
      <c r="E54" s="7"/>
      <c r="F54" s="7"/>
      <c r="G54" s="33"/>
      <c r="H54" s="7"/>
      <c r="I54" s="9"/>
      <c r="J54" s="23">
        <v>1</v>
      </c>
    </row>
    <row r="55" spans="1:10" ht="20.25" customHeight="1">
      <c r="A55" s="6"/>
      <c r="B55" s="22" t="s">
        <v>71</v>
      </c>
      <c r="C55" s="9"/>
      <c r="D55" s="7"/>
      <c r="E55" s="7"/>
      <c r="F55" s="7"/>
      <c r="G55" s="34"/>
      <c r="H55" s="7"/>
      <c r="I55" s="9"/>
      <c r="J55" s="23">
        <v>1</v>
      </c>
    </row>
    <row r="56" spans="1:10" ht="15">
      <c r="A56" s="6"/>
      <c r="B56" s="22"/>
      <c r="C56" s="9"/>
      <c r="D56" s="7"/>
      <c r="E56" s="7"/>
      <c r="F56" s="7"/>
      <c r="G56" s="7"/>
      <c r="H56" s="7"/>
      <c r="I56" s="9"/>
      <c r="J56" s="23"/>
    </row>
    <row r="57" spans="1:10" ht="21" customHeight="1">
      <c r="A57" s="6">
        <v>13</v>
      </c>
      <c r="B57" s="22" t="s">
        <v>64</v>
      </c>
      <c r="C57" s="9" t="s">
        <v>73</v>
      </c>
      <c r="D57" s="7"/>
      <c r="E57" s="7"/>
      <c r="F57" s="7"/>
      <c r="G57" s="32" t="s">
        <v>83</v>
      </c>
      <c r="H57" s="7" t="s">
        <v>82</v>
      </c>
      <c r="I57" s="9">
        <v>10</v>
      </c>
      <c r="J57" s="23">
        <f>J58+J59</f>
        <v>2</v>
      </c>
    </row>
    <row r="58" spans="1:10" ht="21" customHeight="1">
      <c r="A58" s="6"/>
      <c r="B58" s="22" t="s">
        <v>65</v>
      </c>
      <c r="C58" s="9"/>
      <c r="D58" s="7"/>
      <c r="E58" s="7"/>
      <c r="F58" s="7"/>
      <c r="G58" s="33"/>
      <c r="H58" s="7"/>
      <c r="I58" s="9"/>
      <c r="J58" s="23">
        <v>1</v>
      </c>
    </row>
    <row r="59" spans="1:10" ht="21" customHeight="1">
      <c r="A59" s="6"/>
      <c r="B59" s="22" t="s">
        <v>71</v>
      </c>
      <c r="C59" s="9"/>
      <c r="D59" s="7"/>
      <c r="E59" s="7"/>
      <c r="F59" s="7"/>
      <c r="G59" s="34"/>
      <c r="H59" s="7"/>
      <c r="I59" s="9"/>
      <c r="J59" s="23">
        <v>1</v>
      </c>
    </row>
    <row r="60" spans="1:10" ht="15">
      <c r="A60" s="7"/>
      <c r="B60" s="36" t="s">
        <v>22</v>
      </c>
      <c r="C60" s="37"/>
      <c r="D60" s="37"/>
      <c r="E60" s="37"/>
      <c r="F60" s="37"/>
      <c r="G60" s="37"/>
      <c r="H60" s="37"/>
      <c r="I60" s="38"/>
      <c r="J60" s="24">
        <f>SUM(J15:J59)-J18-J22-J25-J28-J32-J36-J40-J43-J46-J49-J53-J57</f>
        <v>19.86</v>
      </c>
    </row>
    <row r="62" ht="15" customHeight="1">
      <c r="B62" s="1" t="s">
        <v>98</v>
      </c>
    </row>
    <row r="63" ht="15">
      <c r="B63" s="18" t="s">
        <v>99</v>
      </c>
    </row>
    <row r="64" ht="14.25" customHeight="1">
      <c r="B64" s="18" t="s">
        <v>100</v>
      </c>
    </row>
    <row r="65" ht="72" customHeight="1"/>
    <row r="66" spans="6:10" ht="16.5" customHeight="1" thickBot="1">
      <c r="F66" s="1" t="s">
        <v>34</v>
      </c>
      <c r="H66" s="3"/>
      <c r="I66" s="17"/>
      <c r="J66" s="11" t="s">
        <v>35</v>
      </c>
    </row>
    <row r="67" spans="8:10" ht="15">
      <c r="H67" s="25" t="s">
        <v>25</v>
      </c>
      <c r="I67" s="25"/>
      <c r="J67" s="15"/>
    </row>
    <row r="68" spans="8:10" ht="15">
      <c r="H68" s="8"/>
      <c r="I68" s="8" t="s">
        <v>26</v>
      </c>
      <c r="J68" s="8"/>
    </row>
  </sheetData>
  <sheetProtection/>
  <mergeCells count="24">
    <mergeCell ref="B60:I60"/>
    <mergeCell ref="D12:F12"/>
    <mergeCell ref="D11:G11"/>
    <mergeCell ref="G12:G13"/>
    <mergeCell ref="H67:I67"/>
    <mergeCell ref="G53:G55"/>
    <mergeCell ref="G49:G51"/>
    <mergeCell ref="G22:G23"/>
    <mergeCell ref="G57:G59"/>
    <mergeCell ref="G46:G47"/>
    <mergeCell ref="B8:J8"/>
    <mergeCell ref="I1:J1"/>
    <mergeCell ref="A3:J7"/>
    <mergeCell ref="D9:F9"/>
    <mergeCell ref="H11:H13"/>
    <mergeCell ref="I11:I13"/>
    <mergeCell ref="J11:J13"/>
    <mergeCell ref="G43:G44"/>
    <mergeCell ref="G40:G41"/>
    <mergeCell ref="G36:G38"/>
    <mergeCell ref="G25:G26"/>
    <mergeCell ref="A11:A13"/>
    <mergeCell ref="B11:B13"/>
    <mergeCell ref="C11:C13"/>
  </mergeCells>
  <printOptions horizontalCentered="1"/>
  <pageMargins left="0.11811023622047245" right="0.11811023622047245" top="0.7480314960629921" bottom="0.35433070866141736" header="0" footer="0"/>
  <pageSetup horizontalDpi="600" verticalDpi="600" orientation="landscape" paperSize="9" scale="85" r:id="rId1"/>
  <rowBreaks count="1" manualBreakCount="1">
    <brk id="24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22"/>
  <sheetViews>
    <sheetView view="pageBreakPreview" zoomScaleSheetLayoutView="100" zoomScalePageLayoutView="0" workbookViewId="0" topLeftCell="A1">
      <selection activeCell="E22" sqref="E22"/>
    </sheetView>
  </sheetViews>
  <sheetFormatPr defaultColWidth="9.140625" defaultRowHeight="15"/>
  <cols>
    <col min="1" max="1" width="9.140625" style="1" customWidth="1"/>
    <col min="2" max="2" width="32.421875" style="1" customWidth="1"/>
    <col min="3" max="3" width="42.7109375" style="1" customWidth="1"/>
    <col min="4" max="16384" width="9.140625" style="1" customWidth="1"/>
  </cols>
  <sheetData>
    <row r="1" ht="15">
      <c r="C1" s="2" t="s">
        <v>27</v>
      </c>
    </row>
    <row r="2" spans="1:3" ht="15">
      <c r="A2" s="43" t="s">
        <v>32</v>
      </c>
      <c r="B2" s="43"/>
      <c r="C2" s="43"/>
    </row>
    <row r="3" spans="1:3" ht="15">
      <c r="A3" s="43"/>
      <c r="B3" s="43"/>
      <c r="C3" s="43"/>
    </row>
    <row r="4" spans="1:3" ht="39" customHeight="1">
      <c r="A4" s="43"/>
      <c r="B4" s="43"/>
      <c r="C4" s="43"/>
    </row>
    <row r="5" spans="1:3" ht="22.5" customHeight="1">
      <c r="A5" s="14"/>
      <c r="B5" s="14"/>
      <c r="C5" s="14"/>
    </row>
    <row r="6" spans="1:6" ht="20.25" customHeight="1">
      <c r="A6" s="31" t="s">
        <v>0</v>
      </c>
      <c r="B6" s="31" t="s">
        <v>11</v>
      </c>
      <c r="C6" s="31" t="s">
        <v>31</v>
      </c>
      <c r="D6" s="4"/>
      <c r="E6" s="4"/>
      <c r="F6" s="4"/>
    </row>
    <row r="7" spans="1:6" ht="19.5" customHeight="1">
      <c r="A7" s="31"/>
      <c r="B7" s="31"/>
      <c r="C7" s="31"/>
      <c r="D7" s="4"/>
      <c r="E7" s="4"/>
      <c r="F7" s="4"/>
    </row>
    <row r="8" spans="1:3" ht="94.5" customHeight="1">
      <c r="A8" s="31"/>
      <c r="B8" s="31"/>
      <c r="C8" s="31"/>
    </row>
    <row r="9" spans="1:3" ht="15">
      <c r="A9" s="9">
        <v>1</v>
      </c>
      <c r="B9" s="19" t="s">
        <v>36</v>
      </c>
      <c r="C9" s="9" t="s">
        <v>101</v>
      </c>
    </row>
    <row r="10" spans="1:3" ht="15">
      <c r="A10" s="9">
        <v>2</v>
      </c>
      <c r="B10" s="9"/>
      <c r="C10" s="9"/>
    </row>
    <row r="13" spans="2:6" ht="15">
      <c r="B13" s="1" t="s">
        <v>34</v>
      </c>
      <c r="C13" s="20" t="s">
        <v>35</v>
      </c>
      <c r="D13" s="11"/>
      <c r="E13" s="11"/>
      <c r="F13" s="11"/>
    </row>
    <row r="14" spans="1:6" ht="15">
      <c r="A14" s="10"/>
      <c r="C14" s="10" t="s">
        <v>25</v>
      </c>
      <c r="D14" s="42"/>
      <c r="E14" s="42"/>
      <c r="F14" s="42"/>
    </row>
    <row r="15" spans="3:6" ht="15">
      <c r="C15" s="10" t="s">
        <v>26</v>
      </c>
      <c r="D15" s="8"/>
      <c r="E15" s="8"/>
      <c r="F15" s="8"/>
    </row>
    <row r="22" ht="15">
      <c r="C22" s="13"/>
    </row>
  </sheetData>
  <sheetProtection/>
  <mergeCells count="5">
    <mergeCell ref="B6:B8"/>
    <mergeCell ref="C6:C8"/>
    <mergeCell ref="A6:A8"/>
    <mergeCell ref="D14:F14"/>
    <mergeCell ref="A2:C4"/>
  </mergeCells>
  <hyperlinks>
    <hyperlink ref="B9" r:id="rId1" display="WWW.ekransamara.ru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KOROLEVA_AS</dc:creator>
  <cp:keywords/>
  <dc:description/>
  <cp:lastModifiedBy>OGE</cp:lastModifiedBy>
  <cp:lastPrinted>2016-03-15T03:37:52Z</cp:lastPrinted>
  <dcterms:created xsi:type="dcterms:W3CDTF">2015-04-21T11:23:25Z</dcterms:created>
  <dcterms:modified xsi:type="dcterms:W3CDTF">2016-03-15T03:38:07Z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